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'Прил.4'!$A$1:$K$75</definedName>
  </definedNames>
  <calcPr calcId="125725"/>
</workbook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<sst xmlns="http://schemas.openxmlformats.org/spreadsheetml/2006/main" count="123" uniqueCount="103">
  <si>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</si>
  <si>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</si>
  <si>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</si>
  <si>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</si>
  <si>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</si>
  <si>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</si>
  <si>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</si>
  <si>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</si>
  <si>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</si>
  <si>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</si>
  <si>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</si>
  <si>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</si>
  <si>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</si>
  <si>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</si>
  <si>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</si>
  <si>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</si>
  <si>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</si>
  <si>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</si>
  <si>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</si>
  <si>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</si>
  <si>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</si>
  <si>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</si>
  <si>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</si>
  <si>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</si>
  <si>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</si>
  <si>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</si>
  <si>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</si>
  <si>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</si>
  <si>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</si>
  <si>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</si>
  <si>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</si>
  <si>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</si>
  <si>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</si>
  <si>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</si>
  <si>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</si>
  <si>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</si>
  <si>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</si>
  <si>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</si>
  <si>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</si>
  <si>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</si>
  <si>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</si>
  <si>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</si>
  <si>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</si>
  <si>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</si>
  <si>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</si>
  <si>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</si>
  <si>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</si>
  <si>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</si>
  <si>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</si>
  <si>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</si>
  <si>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</si>
  <si>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</si>
  <si>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</si>
  <si>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</si>
  <si>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</si>
  <si>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</si>
  <si>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</si>
  <si>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</si>
  <si>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</si>
  <si>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</si>
  <si>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</si>
  <si>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</si>
  <si>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</si>
  <si>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</si>
  <si>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</si>
  <si>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</si>
  <si>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</si>
  <si>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</si>
  <si>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</si>
  <si>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</si>
  <si>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</si>
  <si>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</si>
  <si>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</si>
  <si>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</si>
  <si>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</si>
  <si>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</si>
  <si>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</si>
  <si>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</si>
  <si>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</si>
  <si>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</si>
  <si>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</si>
  <si>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</si>
  <si>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</si>
  <si>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</si>
  <si>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</si>
  <si>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</si>
  <si>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</si>
  <si>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</si>
  <si>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</si>
  <si>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</si>
  <si>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</si>
  <si>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</si>
  <si>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</si>
  <si>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</si>
  <si>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</si>
  <si>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</si>
  <si>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</si>
  <si>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</si>
  <si>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</si>
  <si>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</si>
  <si>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</si>
  <si>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</si>
  <si>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18.07.2018   № 335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</si>
</sst>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9.140625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76" t="s">
        <v>83</v>
      </c>
      <c r="D1" s="76"/>
      <c r="E1" s="76"/>
      <c r="F1" s="76"/>
      <c r="G1" s="76"/>
      <c r="H1" s="76"/>
      <c r="I1" s="77"/>
      <c r="J1" s="78"/>
    </row>
    <row r="2" spans="1:10" ht="12.75" customHeight="1">
      <c r="A2" s="10"/>
      <c r="B2" s="10"/>
      <c r="C2" s="76" t="s">
        <v>68</v>
      </c>
      <c r="D2" s="76"/>
      <c r="E2" s="76"/>
      <c r="F2" s="76"/>
      <c r="G2" s="76"/>
      <c r="H2" s="76"/>
      <c r="I2" s="77"/>
      <c r="J2" s="78"/>
    </row>
    <row r="3" spans="1:10" ht="12.75" customHeight="1">
      <c r="A3" s="10"/>
      <c r="B3" s="37"/>
      <c r="C3" s="76" t="s">
        <v>69</v>
      </c>
      <c r="D3" s="76"/>
      <c r="E3" s="76"/>
      <c r="F3" s="76"/>
      <c r="G3" s="76"/>
      <c r="H3" s="76"/>
      <c r="I3" s="77"/>
      <c r="J3" s="78"/>
    </row>
    <row r="4" spans="1:10" ht="12.75" customHeight="1">
      <c r="A4" s="10"/>
      <c r="B4" s="10"/>
      <c r="C4" s="76" t="s">
        <v>102</v>
      </c>
      <c r="D4" s="76"/>
      <c r="E4" s="76"/>
      <c r="F4" s="76"/>
      <c r="G4" s="76"/>
      <c r="H4" s="76"/>
      <c r="I4" s="77"/>
      <c r="J4" s="78"/>
    </row>
    <row r="5" spans="1:10" ht="12.75">
      <c r="A5" s="10"/>
      <c r="B5" s="76"/>
      <c r="C5" s="76"/>
      <c r="D5" s="76"/>
      <c r="E5" s="76"/>
      <c r="F5" s="76"/>
      <c r="G5" s="76"/>
      <c r="H5" s="76"/>
      <c r="I5" s="61"/>
      <c r="J5" s="61"/>
    </row>
    <row r="6" spans="1:10" ht="33.75" customHeight="1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</v>
      </c>
      <c r="J9" s="42">
        <f>J10+J11+J12+J13+J14</f>
        <v>16711.550000000003</v>
      </c>
    </row>
    <row r="10" spans="1:10" ht="12.75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16545.6</v>
      </c>
      <c r="J10" s="44">
        <v>10216</v>
      </c>
    </row>
    <row r="11" spans="1:10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4194.9</v>
      </c>
      <c r="J11" s="44">
        <v>4194.9</v>
      </c>
    </row>
    <row r="12" spans="1:10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0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0" ht="12.75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0" ht="12.75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0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0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0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0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0" ht="12.75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0" ht="12.75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0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0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0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9044.7</v>
      </c>
      <c r="J29" s="42">
        <f>SUM(J30:J33)</f>
        <v>7414.7</v>
      </c>
    </row>
    <row r="30" spans="1:10" ht="12.75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1130</v>
      </c>
      <c r="J30" s="44">
        <v>0</v>
      </c>
    </row>
    <row r="31" spans="1:10" ht="12.75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2583</v>
      </c>
      <c r="J31" s="44">
        <v>2083</v>
      </c>
    </row>
    <row r="32" spans="1:10" ht="12.75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 ht="12.75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 ht="12.75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 ht="12.75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 ht="12.75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</v>
      </c>
      <c r="J39" s="44">
        <v>30072.8</v>
      </c>
    </row>
    <row r="40" spans="1:10" ht="12.75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 ht="12.75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 ht="12.75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 ht="12.75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 ht="12.75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26507.6</v>
      </c>
      <c r="J47" s="48">
        <v>26507.6</v>
      </c>
    </row>
    <row r="48" spans="1:10" ht="12.75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0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0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SUM(I51:I51)</f>
        <v>360</v>
      </c>
      <c r="J50" s="42">
        <f>SUM(J51:J51)</f>
        <v>360</v>
      </c>
    </row>
    <row r="51" spans="1:10" ht="12.75">
      <c r="A51" s="45"/>
      <c r="B51" s="27"/>
      <c r="C51" s="18">
        <v>901</v>
      </c>
      <c r="D51" s="3">
        <v>1003</v>
      </c>
      <c r="E51" s="54" t="s">
        <v>79</v>
      </c>
      <c r="F51" s="4"/>
      <c r="G51" s="41"/>
      <c r="H51" s="20"/>
      <c r="I51" s="44">
        <v>360</v>
      </c>
      <c r="J51" s="44">
        <v>360</v>
      </c>
    </row>
    <row r="52" spans="1:10" ht="48" customHeight="1">
      <c r="A52" s="45">
        <v>22</v>
      </c>
      <c r="B52" s="27" t="s">
        <v>60</v>
      </c>
      <c r="C52" s="17">
        <v>901</v>
      </c>
      <c r="D52" s="1">
        <v>405</v>
      </c>
      <c r="E52" s="2" t="s">
        <v>61</v>
      </c>
      <c r="F52" s="4"/>
      <c r="G52" s="41"/>
      <c r="H52" s="20"/>
      <c r="I52" s="42">
        <v>136.6</v>
      </c>
      <c r="J52" s="42">
        <v>134.3</v>
      </c>
    </row>
    <row r="53" spans="1:16" ht="39.75" customHeight="1">
      <c r="A53" s="17">
        <v>23</v>
      </c>
      <c r="B53" s="27" t="s">
        <v>71</v>
      </c>
      <c r="C53" s="17"/>
      <c r="D53" s="1">
        <v>113</v>
      </c>
      <c r="E53" s="2" t="s">
        <v>62</v>
      </c>
      <c r="F53" s="2"/>
      <c r="G53" s="41"/>
      <c r="H53" s="20"/>
      <c r="I53" s="42">
        <f>SUM(I54:I55)</f>
        <v>240</v>
      </c>
      <c r="J53" s="42">
        <f>SUM(J54:J55)</f>
        <v>242</v>
      </c>
      <c r="P53" s="53"/>
    </row>
    <row r="54" spans="1:10" ht="12.75">
      <c r="A54" s="17"/>
      <c r="B54" s="25"/>
      <c r="C54" s="18">
        <v>901</v>
      </c>
      <c r="D54" s="3">
        <v>113</v>
      </c>
      <c r="E54" s="4" t="s">
        <v>80</v>
      </c>
      <c r="F54" s="2"/>
      <c r="G54" s="41"/>
      <c r="H54" s="20"/>
      <c r="I54" s="44">
        <v>150</v>
      </c>
      <c r="J54" s="44">
        <v>150</v>
      </c>
    </row>
    <row r="55" spans="1:10" ht="12.75">
      <c r="A55" s="17"/>
      <c r="B55" s="25"/>
      <c r="C55" s="19">
        <v>919</v>
      </c>
      <c r="D55" s="3">
        <v>113</v>
      </c>
      <c r="E55" s="4" t="s">
        <v>80</v>
      </c>
      <c r="F55" s="2"/>
      <c r="G55" s="41"/>
      <c r="H55" s="20"/>
      <c r="I55" s="44">
        <v>90</v>
      </c>
      <c r="J55" s="44">
        <v>92</v>
      </c>
    </row>
    <row r="56" spans="1:10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63</v>
      </c>
      <c r="F56" s="2"/>
      <c r="G56" s="41"/>
      <c r="H56" s="20"/>
      <c r="I56" s="42">
        <v>2410.9</v>
      </c>
      <c r="J56" s="42">
        <v>2410.9</v>
      </c>
    </row>
    <row r="57" spans="1:10" ht="38.25" customHeight="1" hidden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0" ht="25.5" customHeight="1" hidden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0" ht="12.75" customHeight="1" hidden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0" ht="38.25" customHeight="1" hidden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0" ht="38.25" customHeight="1" hidden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aca="true" t="shared" si="0" ref="I61:J63">I62</f>
        <v>40</v>
      </c>
      <c r="J61" s="42">
        <f t="shared" si="0"/>
        <v>40</v>
      </c>
    </row>
    <row r="62" spans="1:10" ht="38.25" customHeight="1" hidden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0" ht="25.5" customHeight="1" hidden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0" ht="25.5" customHeight="1" hidden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0" ht="53.25" customHeight="1">
      <c r="A65" s="17">
        <v>25</v>
      </c>
      <c r="B65" s="25" t="s">
        <v>98</v>
      </c>
      <c r="C65" s="17">
        <v>901</v>
      </c>
      <c r="D65" s="1">
        <v>503</v>
      </c>
      <c r="E65" s="2" t="s">
        <v>84</v>
      </c>
      <c r="F65" s="67"/>
      <c r="G65" s="68"/>
      <c r="H65" s="69"/>
      <c r="I65" s="42">
        <v>1270</v>
      </c>
      <c r="J65" s="42">
        <v>300</v>
      </c>
    </row>
    <row r="66" spans="1:10" ht="55.5" customHeight="1">
      <c r="A66" s="17">
        <v>26</v>
      </c>
      <c r="B66" s="25" t="s">
        <v>85</v>
      </c>
      <c r="C66" s="22">
        <v>901</v>
      </c>
      <c r="D66" s="32">
        <v>412</v>
      </c>
      <c r="E66" s="33" t="s">
        <v>86</v>
      </c>
      <c r="F66" s="4"/>
      <c r="G66" s="41"/>
      <c r="H66" s="20"/>
      <c r="I66" s="42">
        <v>263</v>
      </c>
      <c r="J66" s="42">
        <v>226</v>
      </c>
    </row>
    <row r="67" spans="1:10" ht="49.5" customHeight="1">
      <c r="A67" s="17">
        <v>27</v>
      </c>
      <c r="B67" s="25" t="s">
        <v>87</v>
      </c>
      <c r="C67" s="22">
        <v>901</v>
      </c>
      <c r="D67" s="1">
        <v>314</v>
      </c>
      <c r="E67" s="2" t="s">
        <v>88</v>
      </c>
      <c r="F67" s="4"/>
      <c r="G67" s="41"/>
      <c r="H67" s="20"/>
      <c r="I67" s="42">
        <v>42</v>
      </c>
      <c r="J67" s="42">
        <v>42</v>
      </c>
    </row>
    <row r="68" spans="1:10" ht="60" customHeight="1">
      <c r="A68" s="17">
        <v>28</v>
      </c>
      <c r="B68" s="70" t="s">
        <v>89</v>
      </c>
      <c r="C68" s="22">
        <v>901</v>
      </c>
      <c r="D68" s="1">
        <v>501</v>
      </c>
      <c r="E68" s="2" t="s">
        <v>90</v>
      </c>
      <c r="F68" s="4"/>
      <c r="G68" s="41"/>
      <c r="H68" s="20"/>
      <c r="I68" s="42">
        <v>534</v>
      </c>
      <c r="J68" s="42">
        <v>534</v>
      </c>
    </row>
    <row r="69" spans="1:10" ht="51.75" customHeight="1">
      <c r="A69" s="17">
        <v>29</v>
      </c>
      <c r="B69" s="25" t="s">
        <v>91</v>
      </c>
      <c r="C69" s="22">
        <v>901</v>
      </c>
      <c r="D69" s="1">
        <v>1003</v>
      </c>
      <c r="E69" s="2" t="s">
        <v>92</v>
      </c>
      <c r="F69" s="4"/>
      <c r="G69" s="41"/>
      <c r="H69" s="20"/>
      <c r="I69" s="42">
        <v>637.9</v>
      </c>
      <c r="J69" s="42">
        <v>637.9</v>
      </c>
    </row>
    <row r="70" spans="1:10" ht="51.75" customHeight="1">
      <c r="A70" s="17">
        <v>30</v>
      </c>
      <c r="B70" s="70" t="s">
        <v>99</v>
      </c>
      <c r="C70" s="22">
        <v>901</v>
      </c>
      <c r="D70" s="1">
        <v>1003</v>
      </c>
      <c r="E70" s="2" t="s">
        <v>100</v>
      </c>
      <c r="F70" s="4"/>
      <c r="G70" s="41"/>
      <c r="H70" s="20"/>
      <c r="I70" s="42">
        <v>15</v>
      </c>
      <c r="J70" s="42">
        <v>15</v>
      </c>
    </row>
    <row r="71" spans="1:13" ht="12.75">
      <c r="A71" s="17"/>
      <c r="B71" s="25" t="s">
        <v>7</v>
      </c>
      <c r="C71" s="18"/>
      <c r="D71" s="18"/>
      <c r="E71" s="18"/>
      <c r="F71" s="18"/>
      <c r="G71" s="50"/>
      <c r="H71" s="18"/>
      <c r="I71" s="38">
        <f>SUM(I8+I9+I15+I16+I17+I20+I21+I22+I23+I26+I27+I28+I29+I34+I35+I36+I43+I44+I45+I49+I50+I52+I53+I56+I65+I66+I67+I68+I69+I70)</f>
        <v>255439.69999999998</v>
      </c>
      <c r="J71" s="71">
        <f>SUM(J8+J9+J15+J16+J17+J20+J21+J22+J23+J26+J27+J28+J29+J34+J35+J36+J43+J44+J45+J49+J50+J52+J53+J56+J65+J66+J67+J68+J69+J70)</f>
        <v>240291.94999999998</v>
      </c>
      <c r="K71" s="13"/>
      <c r="M71" s="15"/>
    </row>
    <row r="72" spans="1:10" ht="12.75">
      <c r="A72" s="52"/>
      <c r="B72" s="37"/>
      <c r="D72" s="51"/>
      <c r="E72" s="51"/>
      <c r="F72" s="51"/>
      <c r="G72" s="62"/>
      <c r="H72" s="52"/>
      <c r="I72" s="61"/>
      <c r="J72" s="61"/>
    </row>
    <row r="73" spans="1:10" ht="12.75">
      <c r="A73" s="52"/>
      <c r="B73" s="37"/>
      <c r="D73" s="79"/>
      <c r="E73" s="80"/>
      <c r="F73" s="80"/>
      <c r="G73" s="80"/>
      <c r="H73" s="80"/>
      <c r="I73" s="80"/>
      <c r="J73" s="66"/>
    </row>
    <row r="74" spans="1:10" ht="15">
      <c r="A74" s="52"/>
      <c r="B74" s="72" t="s">
        <v>81</v>
      </c>
      <c r="C74" s="73"/>
      <c r="D74" s="73"/>
      <c r="E74" s="73"/>
      <c r="F74" s="73"/>
      <c r="G74" s="73"/>
      <c r="H74" s="73"/>
      <c r="I74" s="73"/>
      <c r="J74" s="73"/>
    </row>
    <row r="75" spans="1:12" ht="15">
      <c r="A75" s="58"/>
      <c r="B75" s="56"/>
      <c r="C75" s="55"/>
      <c r="D75" s="59"/>
      <c r="E75" s="59"/>
      <c r="F75" s="59"/>
      <c r="G75" s="60"/>
      <c r="H75" s="58"/>
      <c r="I75" s="57"/>
      <c r="J75" s="57"/>
      <c r="L75" s="36"/>
    </row>
  </sheetData>
  <mergeCells count="8">
    <mergeCell ref="B74:J74"/>
    <mergeCell ref="A6:J6"/>
    <mergeCell ref="C1:J1"/>
    <mergeCell ref="C2:J2"/>
    <mergeCell ref="C3:J3"/>
    <mergeCell ref="C4:J4"/>
    <mergeCell ref="D73:I73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2018-07-11T07:00:44Z</cp:lastPrinted>
  <dcterms:created xsi:type="dcterms:W3CDTF">1996-10-08T23:32:33Z</dcterms:created>
  <dcterms:modified xsi:type="dcterms:W3CDTF">2018-07-18T10:31:51Z</dcterms:modified>
  <cp:category/>
  <cp:version/>
  <cp:contentType/>
  <cp:contentStatus/>
</cp:coreProperties>
</file>