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<sst xmlns="http://schemas.openxmlformats.org/spreadsheetml/2006/main" count="23" uniqueCount="23">
  <si>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</si>
  <si>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</si>
  <si>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</si>
  <si>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</si>
  <si>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</si>
  <si>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</si>
  <si>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</si>
  <si>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</si>
  <si>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</si>
  <si>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</si>
  <si>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</si>
  <si>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</si>
  <si>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</si>
  <si>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</si>
  <si>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</si>
  <si>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</si>
  <si>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Свод источников внутреннего финансирования дефицита  бюджета Махнёвского муниципального образования на плановый период 2018 и 2019 годы</t>
  </si>
  <si>
    <t>Приложение № 11</t>
  </si>
  <si>
    <t>Сумма, в тысячах рублей на 2019 год</t>
  </si>
  <si>
    <t>Сумма, в тысячах рублей на 2018 год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</si>
  <si>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</si>
  <si>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</si>
  <si>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22.12.2016 № 210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</si>
</sst>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14" t="s">
        <v>17</v>
      </c>
      <c r="G1" s="14"/>
      <c r="H1" s="14"/>
      <c r="I1" s="14"/>
      <c r="J1" s="14"/>
    </row>
    <row r="2" spans="1:10" ht="12.75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3" spans="6:10" ht="12.75">
      <c r="F3" s="14" t="s">
        <v>22</v>
      </c>
      <c r="G3" s="14"/>
      <c r="H3" s="14"/>
      <c r="I3" s="14"/>
      <c r="J3" s="14"/>
    </row>
    <row r="5" ht="12" customHeight="1"/>
    <row r="6" spans="1:10" ht="47.25" customHeight="1">
      <c r="A6" s="10" t="s">
        <v>16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8" t="s">
        <v>2</v>
      </c>
      <c r="B8" s="32" t="s">
        <v>1</v>
      </c>
      <c r="C8" s="33"/>
      <c r="D8" s="33"/>
      <c r="E8" s="34"/>
      <c r="F8" s="26" t="s">
        <v>0</v>
      </c>
      <c r="G8" s="27"/>
      <c r="H8" s="28"/>
      <c r="I8" s="9" t="s">
        <v>19</v>
      </c>
      <c r="J8" s="9" t="s">
        <v>18</v>
      </c>
      <c r="K8" s="1"/>
      <c r="L8" s="1"/>
    </row>
    <row r="9" spans="1:12" ht="43.5" customHeight="1">
      <c r="A9" s="3">
        <v>1</v>
      </c>
      <c r="B9" s="35" t="s">
        <v>8</v>
      </c>
      <c r="C9" s="36"/>
      <c r="D9" s="36"/>
      <c r="E9" s="37"/>
      <c r="F9" s="38"/>
      <c r="G9" s="39"/>
      <c r="H9" s="40"/>
      <c r="I9" s="4">
        <f>I11+I12+I14+I15</f>
        <v>1193.2000000000116</v>
      </c>
      <c r="J9" s="4">
        <f>J11+J12+J14+J15</f>
        <v>1164</v>
      </c>
      <c r="K9" s="1"/>
      <c r="L9" s="1"/>
    </row>
    <row r="10" spans="1:10" ht="51" customHeight="1">
      <c r="A10" s="5">
        <v>2</v>
      </c>
      <c r="B10" s="23" t="s">
        <v>21</v>
      </c>
      <c r="C10" s="24"/>
      <c r="D10" s="24"/>
      <c r="E10" s="25"/>
      <c r="F10" s="41" t="s">
        <v>6</v>
      </c>
      <c r="G10" s="42"/>
      <c r="H10" s="43"/>
      <c r="I10" s="6">
        <f>I11+I12</f>
        <v>1879.7</v>
      </c>
      <c r="J10" s="6">
        <f>J11+J12</f>
        <v>1879.7</v>
      </c>
    </row>
    <row r="11" spans="1:10" ht="51.75" customHeight="1">
      <c r="A11" s="5">
        <v>3</v>
      </c>
      <c r="B11" s="29" t="s">
        <v>11</v>
      </c>
      <c r="C11" s="30"/>
      <c r="D11" s="30"/>
      <c r="E11" s="31"/>
      <c r="F11" s="20" t="s">
        <v>14</v>
      </c>
      <c r="G11" s="21"/>
      <c r="H11" s="22"/>
      <c r="I11" s="6">
        <v>2000</v>
      </c>
      <c r="J11" s="6">
        <v>2000</v>
      </c>
    </row>
    <row r="12" spans="1:10" ht="64.5" customHeight="1">
      <c r="A12" s="5">
        <v>4</v>
      </c>
      <c r="B12" s="17" t="s">
        <v>12</v>
      </c>
      <c r="C12" s="18"/>
      <c r="D12" s="18"/>
      <c r="E12" s="19"/>
      <c r="F12" s="20" t="s">
        <v>15</v>
      </c>
      <c r="G12" s="21"/>
      <c r="H12" s="22"/>
      <c r="I12" s="6">
        <v>-120.3</v>
      </c>
      <c r="J12" s="6">
        <v>-120.3</v>
      </c>
    </row>
    <row r="13" spans="1:10" ht="28.5" customHeight="1">
      <c r="A13" s="5">
        <v>5</v>
      </c>
      <c r="B13" s="23" t="s">
        <v>3</v>
      </c>
      <c r="C13" s="24"/>
      <c r="D13" s="24"/>
      <c r="E13" s="25"/>
      <c r="F13" s="41" t="s">
        <v>7</v>
      </c>
      <c r="G13" s="42"/>
      <c r="H13" s="43"/>
      <c r="I13" s="6">
        <f>I14+I15</f>
        <v>-686.5</v>
      </c>
      <c r="J13" s="6">
        <f>J14+J15</f>
        <v>-715.7000000000116</v>
      </c>
    </row>
    <row r="14" spans="1:10" ht="24" customHeight="1">
      <c r="A14" s="5">
        <v>6</v>
      </c>
      <c r="B14" s="17" t="s">
        <v>4</v>
      </c>
      <c r="C14" s="18"/>
      <c r="D14" s="18"/>
      <c r="E14" s="19"/>
      <c r="F14" s="20" t="s">
        <v>9</v>
      </c>
      <c r="G14" s="21"/>
      <c r="H14" s="22"/>
      <c r="I14" s="7">
        <f>-245935.9-2000</f>
        <v>-247935.9</v>
      </c>
      <c r="J14" s="7">
        <f>-244535.3-2000</f>
        <v>-246535.3</v>
      </c>
    </row>
    <row r="15" spans="1:10" ht="25.5" customHeight="1">
      <c r="A15" s="5">
        <v>7</v>
      </c>
      <c r="B15" s="17" t="s">
        <v>5</v>
      </c>
      <c r="C15" s="18"/>
      <c r="D15" s="18"/>
      <c r="E15" s="19"/>
      <c r="F15" s="20" t="s">
        <v>10</v>
      </c>
      <c r="G15" s="21"/>
      <c r="H15" s="22"/>
      <c r="I15" s="7">
        <f>247129.1+120.3</f>
        <v>247249.4</v>
      </c>
      <c r="J15" s="7">
        <f>245699.3+120.3</f>
        <v>245819.59999999998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12" t="s">
        <v>20</v>
      </c>
      <c r="B18" s="12"/>
      <c r="C18" s="12"/>
      <c r="D18" s="12"/>
      <c r="E18" s="12"/>
      <c r="F18" s="12"/>
      <c r="G18" s="12"/>
      <c r="H18" s="12"/>
      <c r="I18" s="12"/>
      <c r="J18" s="13"/>
    </row>
  </sheetData>
  <sheetProtection/>
  <mergeCells count="21">
    <mergeCell ref="F13:H13"/>
    <mergeCell ref="F11:H11"/>
    <mergeCell ref="B12:E12"/>
    <mergeCell ref="B8:E8"/>
    <mergeCell ref="B10:E10"/>
    <mergeCell ref="B15:E15"/>
    <mergeCell ref="F15:H15"/>
    <mergeCell ref="B9:E9"/>
    <mergeCell ref="F9:H9"/>
    <mergeCell ref="F10:H10"/>
    <mergeCell ref="F14:H14"/>
    <mergeCell ref="A6:J6"/>
    <mergeCell ref="A18:J18"/>
    <mergeCell ref="F1:J1"/>
    <mergeCell ref="A2:J2"/>
    <mergeCell ref="F3:J3"/>
    <mergeCell ref="B14:E14"/>
    <mergeCell ref="F12:H12"/>
    <mergeCell ref="B13:E13"/>
    <mergeCell ref="F8:H8"/>
    <mergeCell ref="B11:E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2016-11-29T11:31:09Z</cp:lastPrinted>
  <dcterms:created xsi:type="dcterms:W3CDTF">2007-11-19T03:28:54Z</dcterms:created>
  <dcterms:modified xsi:type="dcterms:W3CDTF">2016-12-27T06:43:10Z</dcterms:modified>
  <cp:category/>
  <cp:version/>
  <cp:contentType/>
  <cp:contentStatus/>
</cp:coreProperties>
</file>