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75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R34" i="1" l="1"/>
  <c r="S34" i="1"/>
  <c r="Q34" i="1"/>
  <c r="P34" i="1"/>
  <c r="O34" i="1"/>
  <c r="N34" i="1"/>
  <c r="M34" i="1"/>
  <c r="L34" i="1"/>
  <c r="K34" i="1"/>
  <c r="I34" i="1"/>
  <c r="H34" i="1"/>
  <c r="G34" i="1"/>
  <c r="F34" i="1"/>
  <c r="E34" i="1"/>
  <c r="D34" i="1"/>
  <c r="O32" i="1"/>
  <c r="M32" i="1"/>
  <c r="K32" i="1"/>
  <c r="H32" i="1"/>
  <c r="F32" i="1"/>
  <c r="D32" i="1"/>
  <c r="C33" i="1" s="1"/>
  <c r="O30" i="1"/>
  <c r="M30" i="1"/>
  <c r="K30" i="1"/>
  <c r="H30" i="1"/>
  <c r="F30" i="1"/>
  <c r="D30" i="1"/>
  <c r="O28" i="1"/>
  <c r="M28" i="1"/>
  <c r="K28" i="1"/>
  <c r="H28" i="1"/>
  <c r="F28" i="1"/>
  <c r="D28" i="1"/>
  <c r="C29" i="1" s="1"/>
  <c r="O26" i="1"/>
  <c r="M26" i="1"/>
  <c r="K26" i="1"/>
  <c r="H26" i="1"/>
  <c r="F26" i="1"/>
  <c r="D26" i="1"/>
  <c r="O24" i="1"/>
  <c r="M24" i="1"/>
  <c r="K24" i="1"/>
  <c r="H24" i="1"/>
  <c r="F24" i="1"/>
  <c r="D24" i="1"/>
  <c r="C25" i="1" s="1"/>
  <c r="O22" i="1"/>
  <c r="M22" i="1"/>
  <c r="K22" i="1"/>
  <c r="H22" i="1"/>
  <c r="F22" i="1"/>
  <c r="D22" i="1"/>
  <c r="O20" i="1"/>
  <c r="M20" i="1"/>
  <c r="K20" i="1"/>
  <c r="H20" i="1"/>
  <c r="F20" i="1"/>
  <c r="D20" i="1"/>
  <c r="O18" i="1"/>
  <c r="M18" i="1"/>
  <c r="K18" i="1"/>
  <c r="H18" i="1"/>
  <c r="F18" i="1"/>
  <c r="C19" i="1" s="1"/>
  <c r="D18" i="1"/>
  <c r="O16" i="1"/>
  <c r="M16" i="1"/>
  <c r="K16" i="1"/>
  <c r="H16" i="1"/>
  <c r="F16" i="1"/>
  <c r="D16" i="1"/>
  <c r="C17" i="1" s="1"/>
  <c r="O14" i="1"/>
  <c r="M14" i="1"/>
  <c r="K14" i="1"/>
  <c r="H14" i="1"/>
  <c r="F14" i="1"/>
  <c r="D14" i="1"/>
  <c r="O12" i="1"/>
  <c r="M12" i="1"/>
  <c r="K12" i="1"/>
  <c r="H12" i="1"/>
  <c r="F12" i="1"/>
  <c r="D12" i="1"/>
  <c r="C27" i="1"/>
  <c r="O10" i="1"/>
  <c r="M10" i="1"/>
  <c r="K10" i="1"/>
  <c r="H10" i="1"/>
  <c r="F10" i="1"/>
  <c r="D10" i="1"/>
  <c r="J34" i="1"/>
  <c r="J35" i="1" s="1"/>
  <c r="C11" i="1" l="1"/>
  <c r="C31" i="1"/>
  <c r="C23" i="1"/>
  <c r="C21" i="1"/>
  <c r="K35" i="1"/>
  <c r="O35" i="1"/>
  <c r="C15" i="1"/>
  <c r="M35" i="1"/>
  <c r="F35" i="1"/>
  <c r="H35" i="1"/>
  <c r="C13" i="1"/>
  <c r="D35" i="1"/>
  <c r="C34" i="1" l="1"/>
  <c r="C35" i="1"/>
</calcChain>
</file>

<file path=xl/sharedStrings.xml><?xml version="1.0" encoding="utf-8"?>
<sst xmlns="http://schemas.openxmlformats.org/spreadsheetml/2006/main" count="82" uniqueCount="43">
  <si>
    <t>Организации, осуществляющие образовательную деятельность</t>
  </si>
  <si>
    <t>соответствие занимаемой должности</t>
  </si>
  <si>
    <t>первая КК</t>
  </si>
  <si>
    <t>высшая КК</t>
  </si>
  <si>
    <t>Итого</t>
  </si>
  <si>
    <t>до 35 лет</t>
  </si>
  <si>
    <t>от 36 лет</t>
  </si>
  <si>
    <t>Информация о количестве аттестованных педагогических работников организаций, осуществляющих образовательную деятельность</t>
  </si>
  <si>
    <t>Всего</t>
  </si>
  <si>
    <t>(Ф.И.О., контактные данные)</t>
  </si>
  <si>
    <t>Дошкольные образовательные организации (МОУ)</t>
  </si>
  <si>
    <t>Общеобразовательные организации (МОУ)</t>
  </si>
  <si>
    <t>Организации дополнительного образования детей (МОУ)</t>
  </si>
  <si>
    <t>Вечерние (сменные) общеобразовательные организации (МОУ)</t>
  </si>
  <si>
    <t>Всего педагогических работников* в МОУО/ОО</t>
  </si>
  <si>
    <t>Наименование (МОУО/ОО)</t>
  </si>
  <si>
    <t>Организации дополнительного образования детей (подвед. МОМП СО)</t>
  </si>
  <si>
    <t>Детские дома-школы, ЦППМСП (подвед. МОМП СО)</t>
  </si>
  <si>
    <t>ЦППМСП (МОУ)</t>
  </si>
  <si>
    <t>Вечерние (сменные) общеобразовательные организации (подвед. МОМП СО)</t>
  </si>
  <si>
    <t>Образовательные организации для детей, нуждающихся в длительном лечении (подвед. МОМП СО)</t>
  </si>
  <si>
    <t>Образовательные организации, реализующие адаптированные основные общеобразовательные программы (подвед. МОМП СО)</t>
  </si>
  <si>
    <t>Профессиональные образовательные организации (подвед. МОМП СО)</t>
  </si>
  <si>
    <t>Общеобразовательные организации (подвед. МОМП СО)</t>
  </si>
  <si>
    <t>* п.п. 2, 3, 4, 5, 6, 7, 8, 9 - указываются данные по состоянию на 01.01.2023 (общее количество)</t>
  </si>
  <si>
    <t>** п.п. 10, 11, 12, 13, 14, 15, 16, 17, 18 - указываются данные только за период с 01.01.2022 - 31.12.2022</t>
  </si>
  <si>
    <t>Руководитель (управления образования/образовательной организации)</t>
  </si>
  <si>
    <t xml:space="preserve">Исполнитель </t>
  </si>
  <si>
    <t>(подпись, ФИО)</t>
  </si>
  <si>
    <t>Всего аттестованных  работников* в МОУО/ОО по педагогическим должностям</t>
  </si>
  <si>
    <t>Количество неаттестованных  работников* в МОУО/ОО по педагогическим должностям</t>
  </si>
  <si>
    <t>Число аттестованных  работников в 2022 году** по педагогическим должностям</t>
  </si>
  <si>
    <t>Количество ПР не прошедших аттестацию (не подтвердивших) 
в 2022 году** 
(отказано в установлении КК)</t>
  </si>
  <si>
    <t>Инструкция по заполнению</t>
  </si>
  <si>
    <t>В целях оптимизации обработки представленных сведений в масштабах области необходимо:</t>
  </si>
  <si>
    <t>заполнять только формы, содержащиеся в приложении к письму этого года</t>
  </si>
  <si>
    <t>заполнять только цветные ячейки</t>
  </si>
  <si>
    <t>количество строк, столбцов НЕ ИЗМЕНЯТЬ!</t>
  </si>
  <si>
    <r>
      <t>!</t>
    </r>
    <r>
      <rPr>
        <b/>
        <sz val="12"/>
        <rFont val="Liberation Serif"/>
        <family val="1"/>
        <charset val="204"/>
      </rPr>
      <t xml:space="preserve">При предоставлении информации о количестве аттестованных/неаттестованных педагогических </t>
    </r>
    <r>
      <rPr>
        <b/>
        <sz val="12"/>
        <color theme="1"/>
        <rFont val="Liberation Serif"/>
        <family val="1"/>
        <charset val="204"/>
      </rPr>
      <t>работников необходимо учитывать педагогических работников, состоящих в трудовых, служебных отношениях с организацией и выполняющих обязанности по обучению, воспитанию обучающихся и (или) организации образовательной деятельности, в том числе в случаях, когда замещение должностей осуществляется по совместительству в той или иной организации, а также путем совмещения должностей наряду с работой в той же организации, определенной трудовым договором.</t>
    </r>
  </si>
  <si>
    <t xml:space="preserve">Махнёвское муниципальное образование </t>
  </si>
  <si>
    <t>Морозова Лариса Александровна</t>
  </si>
  <si>
    <t>Дедюхина Анна Александровна 8 (34346) 3-50-31 (106)</t>
  </si>
  <si>
    <t>Приложение к письму Министерства образования 
и молодежной политики Свердловской области 
от 16.01.2023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</si>
</sst>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2" borderId="42" xfId="0" applyFont="1" applyFill="1" applyBorder="1" applyAlignment="1" applyProtection="1">
      <alignment horizontal="center" vertical="center" wrapText="1"/>
      <protection locked="0"/>
    </xf>
    <xf numFmtId="0" fontId="4" fillId="2" borderId="4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5" fillId="0" borderId="0" xfId="0" applyFo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4" fillId="0" borderId="34" xfId="0" applyFont="1" applyBorder="1" applyAlignment="1" applyProtection="1">
      <alignment horizontal="center"/>
    </xf>
    <xf numFmtId="0" fontId="4" fillId="0" borderId="49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vertical="top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vertical="top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vertical="top"/>
    </xf>
    <xf numFmtId="0" fontId="3" fillId="0" borderId="0" xfId="0" applyFont="1" applyProtection="1"/>
    <xf numFmtId="0" fontId="8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Fill="1" applyProtection="1"/>
    <xf numFmtId="0" fontId="8" fillId="0" borderId="0" xfId="0" applyFont="1" applyProtection="1"/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1" fillId="2" borderId="46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wrapText="1"/>
    </xf>
    <xf numFmtId="0" fontId="4" fillId="2" borderId="37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27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7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top" wrapText="1"/>
    </xf>
    <xf numFmtId="0" fontId="2" fillId="0" borderId="9" xfId="0" applyFont="1" applyBorder="1" applyAlignment="1" applyProtection="1">
      <alignment horizontal="center" vertical="top" wrapText="1"/>
    </xf>
    <xf numFmtId="0" fontId="2" fillId="0" borderId="32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29" xfId="0" applyFont="1" applyBorder="1" applyAlignment="1" applyProtection="1">
      <alignment horizontal="center"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4" fillId="0" borderId="39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2" fillId="0" borderId="13" xfId="0" applyFont="1" applyBorder="1" applyAlignment="1" applyProtection="1">
      <alignment horizontal="center" vertical="top" wrapText="1"/>
    </xf>
    <xf numFmtId="0" fontId="2" fillId="0" borderId="35" xfId="0" applyFont="1" applyBorder="1" applyAlignment="1" applyProtection="1">
      <alignment horizontal="center" vertical="top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6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1" fillId="2" borderId="46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zoomScale="80" zoomScaleNormal="80" workbookViewId="0">
      <selection activeCell="S14" sqref="S14:S15"/>
    </sheetView>
  </sheetViews>
  <sheetFormatPr defaultRowHeight="14.25" x14ac:dyDescent="0.2"/>
  <cols>
    <col min="1" max="1" width="4.85546875" style="8" customWidth="1"/>
    <col min="2" max="2" width="73.7109375" style="9" customWidth="1"/>
    <col min="3" max="3" width="14.28515625" style="9" customWidth="1"/>
    <col min="4" max="5" width="8.85546875" style="9" customWidth="1"/>
    <col min="6" max="6" width="8.42578125" style="9" customWidth="1"/>
    <col min="7" max="7" width="8.5703125" style="9" customWidth="1"/>
    <col min="8" max="8" width="8.140625" style="9" customWidth="1"/>
    <col min="9" max="9" width="8.85546875" style="9" customWidth="1"/>
    <col min="10" max="10" width="15.28515625" style="9" customWidth="1"/>
    <col min="11" max="11" width="8.5703125" style="9" customWidth="1"/>
    <col min="12" max="12" width="8.7109375" style="9" customWidth="1"/>
    <col min="13" max="13" width="9.28515625" style="9" customWidth="1"/>
    <col min="14" max="15" width="8.42578125" style="9" customWidth="1"/>
    <col min="16" max="16" width="8.85546875" style="9" customWidth="1"/>
    <col min="17" max="17" width="9.85546875" style="9" customWidth="1"/>
    <col min="18" max="18" width="8.85546875" style="9" customWidth="1"/>
    <col min="19" max="19" width="8.7109375" style="9" customWidth="1"/>
    <col min="20" max="20" width="10.85546875" style="9" customWidth="1"/>
    <col min="21" max="16384" width="9.140625" style="9"/>
  </cols>
  <sheetData>
    <row r="1" spans="1:20" ht="48" customHeight="1" x14ac:dyDescent="0.2">
      <c r="N1" s="93" t="s">
        <v>42</v>
      </c>
      <c r="O1" s="93"/>
      <c r="P1" s="93"/>
      <c r="Q1" s="93"/>
      <c r="R1" s="93"/>
      <c r="S1" s="93"/>
      <c r="T1" s="10"/>
    </row>
    <row r="2" spans="1:20" ht="30" customHeight="1" x14ac:dyDescent="0.2">
      <c r="S2" s="11"/>
    </row>
    <row r="3" spans="1:20" ht="31.5" customHeight="1" x14ac:dyDescent="0.2">
      <c r="B3" s="98" t="s">
        <v>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20" ht="27.75" customHeight="1" x14ac:dyDescent="0.2">
      <c r="B4" s="12" t="s">
        <v>15</v>
      </c>
      <c r="C4" s="63" t="s">
        <v>39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20" ht="9" customHeight="1" thickBot="1" x14ac:dyDescent="0.25">
      <c r="B5" s="13"/>
    </row>
    <row r="6" spans="1:20" ht="47.25" customHeight="1" x14ac:dyDescent="0.2">
      <c r="A6" s="14"/>
      <c r="B6" s="99" t="s">
        <v>0</v>
      </c>
      <c r="C6" s="101" t="s">
        <v>14</v>
      </c>
      <c r="D6" s="95" t="s">
        <v>29</v>
      </c>
      <c r="E6" s="96"/>
      <c r="F6" s="96"/>
      <c r="G6" s="96"/>
      <c r="H6" s="96"/>
      <c r="I6" s="97"/>
      <c r="J6" s="101" t="s">
        <v>30</v>
      </c>
      <c r="K6" s="95" t="s">
        <v>31</v>
      </c>
      <c r="L6" s="96"/>
      <c r="M6" s="96"/>
      <c r="N6" s="96"/>
      <c r="O6" s="96"/>
      <c r="P6" s="97"/>
      <c r="Q6" s="95" t="s">
        <v>32</v>
      </c>
      <c r="R6" s="96"/>
      <c r="S6" s="97"/>
    </row>
    <row r="7" spans="1:20" ht="34.5" customHeight="1" x14ac:dyDescent="0.2">
      <c r="A7" s="15"/>
      <c r="B7" s="100"/>
      <c r="C7" s="102"/>
      <c r="D7" s="104" t="s">
        <v>1</v>
      </c>
      <c r="E7" s="105"/>
      <c r="F7" s="89" t="s">
        <v>2</v>
      </c>
      <c r="G7" s="90"/>
      <c r="H7" s="91" t="s">
        <v>3</v>
      </c>
      <c r="I7" s="91"/>
      <c r="J7" s="103"/>
      <c r="K7" s="104" t="s">
        <v>1</v>
      </c>
      <c r="L7" s="105"/>
      <c r="M7" s="104" t="s">
        <v>2</v>
      </c>
      <c r="N7" s="105"/>
      <c r="O7" s="91" t="s">
        <v>3</v>
      </c>
      <c r="P7" s="105"/>
      <c r="Q7" s="16" t="s">
        <v>1</v>
      </c>
      <c r="R7" s="17" t="s">
        <v>2</v>
      </c>
      <c r="S7" s="18" t="s">
        <v>3</v>
      </c>
    </row>
    <row r="8" spans="1:20" ht="12" customHeight="1" x14ac:dyDescent="0.2">
      <c r="A8" s="19"/>
      <c r="B8" s="106">
        <v>1</v>
      </c>
      <c r="C8" s="87">
        <v>2</v>
      </c>
      <c r="D8" s="20">
        <v>3</v>
      </c>
      <c r="E8" s="21">
        <v>4</v>
      </c>
      <c r="F8" s="22">
        <v>5</v>
      </c>
      <c r="G8" s="23">
        <v>6</v>
      </c>
      <c r="H8" s="24">
        <v>7</v>
      </c>
      <c r="I8" s="25">
        <v>8</v>
      </c>
      <c r="J8" s="87">
        <v>9</v>
      </c>
      <c r="K8" s="20">
        <v>10</v>
      </c>
      <c r="L8" s="26">
        <v>11</v>
      </c>
      <c r="M8" s="20">
        <v>12</v>
      </c>
      <c r="N8" s="21">
        <v>13</v>
      </c>
      <c r="O8" s="27">
        <v>14</v>
      </c>
      <c r="P8" s="21">
        <v>15</v>
      </c>
      <c r="Q8" s="79">
        <v>16</v>
      </c>
      <c r="R8" s="81">
        <v>17</v>
      </c>
      <c r="S8" s="83">
        <v>18</v>
      </c>
    </row>
    <row r="9" spans="1:20" ht="13.5" customHeight="1" thickBot="1" x14ac:dyDescent="0.25">
      <c r="A9" s="28"/>
      <c r="B9" s="107"/>
      <c r="C9" s="88"/>
      <c r="D9" s="29" t="s">
        <v>5</v>
      </c>
      <c r="E9" s="30" t="s">
        <v>6</v>
      </c>
      <c r="F9" s="31" t="s">
        <v>5</v>
      </c>
      <c r="G9" s="32" t="s">
        <v>6</v>
      </c>
      <c r="H9" s="33" t="s">
        <v>5</v>
      </c>
      <c r="I9" s="34" t="s">
        <v>6</v>
      </c>
      <c r="J9" s="88"/>
      <c r="K9" s="31" t="s">
        <v>5</v>
      </c>
      <c r="L9" s="32" t="s">
        <v>6</v>
      </c>
      <c r="M9" s="31" t="s">
        <v>5</v>
      </c>
      <c r="N9" s="32" t="s">
        <v>6</v>
      </c>
      <c r="O9" s="33" t="s">
        <v>5</v>
      </c>
      <c r="P9" s="32" t="s">
        <v>6</v>
      </c>
      <c r="Q9" s="80"/>
      <c r="R9" s="82"/>
      <c r="S9" s="84"/>
    </row>
    <row r="10" spans="1:20" ht="15" customHeight="1" x14ac:dyDescent="0.2">
      <c r="A10" s="14">
        <v>1</v>
      </c>
      <c r="B10" s="85" t="s">
        <v>10</v>
      </c>
      <c r="C10" s="35" t="s">
        <v>8</v>
      </c>
      <c r="D10" s="60">
        <f>D11+E11</f>
        <v>17</v>
      </c>
      <c r="E10" s="61"/>
      <c r="F10" s="60">
        <f t="shared" ref="F10" si="0">F11+G11</f>
        <v>6</v>
      </c>
      <c r="G10" s="62"/>
      <c r="H10" s="61">
        <f t="shared" ref="H10" si="1">H11+I11</f>
        <v>1</v>
      </c>
      <c r="I10" s="62"/>
      <c r="J10" s="36" t="s">
        <v>8</v>
      </c>
      <c r="K10" s="60">
        <f>K11+L11</f>
        <v>3</v>
      </c>
      <c r="L10" s="61"/>
      <c r="M10" s="60">
        <f t="shared" ref="M10" si="2">M11+N11</f>
        <v>1</v>
      </c>
      <c r="N10" s="62"/>
      <c r="O10" s="61">
        <f t="shared" ref="O10" si="3">O11+P11</f>
        <v>0</v>
      </c>
      <c r="P10" s="62"/>
      <c r="Q10" s="66">
        <v>0</v>
      </c>
      <c r="R10" s="68">
        <v>0</v>
      </c>
      <c r="S10" s="70">
        <v>0</v>
      </c>
    </row>
    <row r="11" spans="1:20" ht="15" customHeight="1" thickBot="1" x14ac:dyDescent="0.25">
      <c r="A11" s="28"/>
      <c r="B11" s="86"/>
      <c r="C11" s="37">
        <f>D10+F10+H10+J11</f>
        <v>29</v>
      </c>
      <c r="D11" s="1">
        <v>6</v>
      </c>
      <c r="E11" s="2">
        <v>11</v>
      </c>
      <c r="F11" s="3"/>
      <c r="G11" s="4">
        <v>6</v>
      </c>
      <c r="H11" s="1"/>
      <c r="I11" s="2">
        <v>1</v>
      </c>
      <c r="J11" s="5">
        <v>5</v>
      </c>
      <c r="K11" s="3">
        <v>1</v>
      </c>
      <c r="L11" s="6">
        <v>2</v>
      </c>
      <c r="M11" s="3"/>
      <c r="N11" s="4">
        <v>1</v>
      </c>
      <c r="O11" s="7"/>
      <c r="P11" s="4"/>
      <c r="Q11" s="67"/>
      <c r="R11" s="69"/>
      <c r="S11" s="71"/>
    </row>
    <row r="12" spans="1:20" ht="15" customHeight="1" x14ac:dyDescent="0.2">
      <c r="A12" s="14">
        <v>2</v>
      </c>
      <c r="B12" s="85" t="s">
        <v>11</v>
      </c>
      <c r="C12" s="35" t="s">
        <v>8</v>
      </c>
      <c r="D12" s="60">
        <f t="shared" ref="D12" si="4">D13+E13</f>
        <v>16</v>
      </c>
      <c r="E12" s="61"/>
      <c r="F12" s="60">
        <f t="shared" ref="F12" si="5">F13+G13</f>
        <v>38</v>
      </c>
      <c r="G12" s="62"/>
      <c r="H12" s="61">
        <f t="shared" ref="H12" si="6">H13+I13</f>
        <v>5</v>
      </c>
      <c r="I12" s="62"/>
      <c r="J12" s="36" t="s">
        <v>8</v>
      </c>
      <c r="K12" s="60">
        <f t="shared" ref="K12" si="7">K13+L13</f>
        <v>5</v>
      </c>
      <c r="L12" s="61"/>
      <c r="M12" s="60">
        <f t="shared" ref="M12" si="8">M13+N13</f>
        <v>5</v>
      </c>
      <c r="N12" s="62"/>
      <c r="O12" s="61">
        <f t="shared" ref="O12" si="9">O13+P13</f>
        <v>1</v>
      </c>
      <c r="P12" s="62"/>
      <c r="Q12" s="66">
        <v>0</v>
      </c>
      <c r="R12" s="68">
        <v>0</v>
      </c>
      <c r="S12" s="70">
        <v>0</v>
      </c>
    </row>
    <row r="13" spans="1:20" ht="15" customHeight="1" thickBot="1" x14ac:dyDescent="0.25">
      <c r="A13" s="28"/>
      <c r="B13" s="92"/>
      <c r="C13" s="37">
        <f>D12+F12+H12+J13</f>
        <v>65</v>
      </c>
      <c r="D13" s="1">
        <v>3</v>
      </c>
      <c r="E13" s="2">
        <v>13</v>
      </c>
      <c r="F13" s="3">
        <v>4</v>
      </c>
      <c r="G13" s="4">
        <v>34</v>
      </c>
      <c r="H13" s="1"/>
      <c r="I13" s="2">
        <v>5</v>
      </c>
      <c r="J13" s="5">
        <v>6</v>
      </c>
      <c r="K13" s="3">
        <v>1</v>
      </c>
      <c r="L13" s="6">
        <v>4</v>
      </c>
      <c r="M13" s="3">
        <v>1</v>
      </c>
      <c r="N13" s="4">
        <v>4</v>
      </c>
      <c r="O13" s="7"/>
      <c r="P13" s="4">
        <v>1</v>
      </c>
      <c r="Q13" s="67"/>
      <c r="R13" s="69"/>
      <c r="S13" s="71"/>
    </row>
    <row r="14" spans="1:20" ht="15" customHeight="1" x14ac:dyDescent="0.2">
      <c r="A14" s="19">
        <v>3</v>
      </c>
      <c r="B14" s="85" t="s">
        <v>12</v>
      </c>
      <c r="C14" s="36" t="s">
        <v>8</v>
      </c>
      <c r="D14" s="60">
        <f t="shared" ref="D14" si="10">D15+E15</f>
        <v>0</v>
      </c>
      <c r="E14" s="61"/>
      <c r="F14" s="60">
        <f t="shared" ref="F14" si="11">F15+G15</f>
        <v>0</v>
      </c>
      <c r="G14" s="62"/>
      <c r="H14" s="61">
        <f t="shared" ref="H14" si="12">H15+I15</f>
        <v>0</v>
      </c>
      <c r="I14" s="62"/>
      <c r="J14" s="36" t="s">
        <v>8</v>
      </c>
      <c r="K14" s="60">
        <f t="shared" ref="K14" si="13">K15+L15</f>
        <v>0</v>
      </c>
      <c r="L14" s="61"/>
      <c r="M14" s="60">
        <f t="shared" ref="M14" si="14">M15+N15</f>
        <v>0</v>
      </c>
      <c r="N14" s="62"/>
      <c r="O14" s="61">
        <f t="shared" ref="O14" si="15">O15+P15</f>
        <v>0</v>
      </c>
      <c r="P14" s="62"/>
      <c r="Q14" s="66"/>
      <c r="R14" s="68"/>
      <c r="S14" s="70"/>
    </row>
    <row r="15" spans="1:20" ht="15" customHeight="1" thickBot="1" x14ac:dyDescent="0.25">
      <c r="A15" s="19"/>
      <c r="B15" s="86"/>
      <c r="C15" s="37">
        <f>D14+F14+H14+J15</f>
        <v>0</v>
      </c>
      <c r="D15" s="1"/>
      <c r="E15" s="2"/>
      <c r="F15" s="3"/>
      <c r="G15" s="4"/>
      <c r="H15" s="1"/>
      <c r="I15" s="2"/>
      <c r="J15" s="5"/>
      <c r="K15" s="3"/>
      <c r="L15" s="6"/>
      <c r="M15" s="3"/>
      <c r="N15" s="4"/>
      <c r="O15" s="7"/>
      <c r="P15" s="4"/>
      <c r="Q15" s="67"/>
      <c r="R15" s="69"/>
      <c r="S15" s="71"/>
    </row>
    <row r="16" spans="1:20" ht="15" customHeight="1" x14ac:dyDescent="0.2">
      <c r="A16" s="19">
        <v>4</v>
      </c>
      <c r="B16" s="85" t="s">
        <v>13</v>
      </c>
      <c r="C16" s="36" t="s">
        <v>8</v>
      </c>
      <c r="D16" s="60">
        <f t="shared" ref="D16" si="16">D17+E17</f>
        <v>0</v>
      </c>
      <c r="E16" s="61"/>
      <c r="F16" s="60">
        <f t="shared" ref="F16" si="17">F17+G17</f>
        <v>0</v>
      </c>
      <c r="G16" s="62"/>
      <c r="H16" s="61">
        <f t="shared" ref="H16" si="18">H17+I17</f>
        <v>0</v>
      </c>
      <c r="I16" s="62"/>
      <c r="J16" s="36" t="s">
        <v>8</v>
      </c>
      <c r="K16" s="60">
        <f t="shared" ref="K16" si="19">K17+L17</f>
        <v>0</v>
      </c>
      <c r="L16" s="61"/>
      <c r="M16" s="60">
        <f t="shared" ref="M16" si="20">M17+N17</f>
        <v>0</v>
      </c>
      <c r="N16" s="62"/>
      <c r="O16" s="61">
        <f t="shared" ref="O16" si="21">O17+P17</f>
        <v>0</v>
      </c>
      <c r="P16" s="62"/>
      <c r="Q16" s="66"/>
      <c r="R16" s="68"/>
      <c r="S16" s="70"/>
    </row>
    <row r="17" spans="1:19" ht="15" customHeight="1" thickBot="1" x14ac:dyDescent="0.25">
      <c r="A17" s="19"/>
      <c r="B17" s="86"/>
      <c r="C17" s="37">
        <f>D16+F16+H16+J17</f>
        <v>0</v>
      </c>
      <c r="D17" s="1"/>
      <c r="E17" s="2"/>
      <c r="F17" s="3"/>
      <c r="G17" s="4"/>
      <c r="H17" s="1"/>
      <c r="I17" s="2"/>
      <c r="J17" s="5"/>
      <c r="K17" s="3"/>
      <c r="L17" s="6"/>
      <c r="M17" s="3"/>
      <c r="N17" s="4"/>
      <c r="O17" s="7"/>
      <c r="P17" s="4"/>
      <c r="Q17" s="67"/>
      <c r="R17" s="69"/>
      <c r="S17" s="71"/>
    </row>
    <row r="18" spans="1:19" ht="15" customHeight="1" x14ac:dyDescent="0.2">
      <c r="A18" s="14">
        <v>5</v>
      </c>
      <c r="B18" s="85" t="s">
        <v>18</v>
      </c>
      <c r="C18" s="36" t="s">
        <v>8</v>
      </c>
      <c r="D18" s="60">
        <f t="shared" ref="D18" si="22">D19+E19</f>
        <v>0</v>
      </c>
      <c r="E18" s="61"/>
      <c r="F18" s="60">
        <f t="shared" ref="F18" si="23">F19+G19</f>
        <v>0</v>
      </c>
      <c r="G18" s="62"/>
      <c r="H18" s="61">
        <f t="shared" ref="H18" si="24">H19+I19</f>
        <v>0</v>
      </c>
      <c r="I18" s="62"/>
      <c r="J18" s="36" t="s">
        <v>8</v>
      </c>
      <c r="K18" s="60">
        <f t="shared" ref="K18" si="25">K19+L19</f>
        <v>0</v>
      </c>
      <c r="L18" s="61"/>
      <c r="M18" s="60">
        <f t="shared" ref="M18" si="26">M19+N19</f>
        <v>0</v>
      </c>
      <c r="N18" s="62"/>
      <c r="O18" s="61">
        <f t="shared" ref="O18" si="27">O19+P19</f>
        <v>0</v>
      </c>
      <c r="P18" s="62"/>
      <c r="Q18" s="66"/>
      <c r="R18" s="68"/>
      <c r="S18" s="70"/>
    </row>
    <row r="19" spans="1:19" ht="15" customHeight="1" thickBot="1" x14ac:dyDescent="0.25">
      <c r="A19" s="28"/>
      <c r="B19" s="86"/>
      <c r="C19" s="37">
        <f>D18+F18+H18+J19</f>
        <v>0</v>
      </c>
      <c r="D19" s="1"/>
      <c r="E19" s="2"/>
      <c r="F19" s="3"/>
      <c r="G19" s="4"/>
      <c r="H19" s="1"/>
      <c r="I19" s="2"/>
      <c r="J19" s="5"/>
      <c r="K19" s="3"/>
      <c r="L19" s="6"/>
      <c r="M19" s="3"/>
      <c r="N19" s="4"/>
      <c r="O19" s="7"/>
      <c r="P19" s="4"/>
      <c r="Q19" s="67"/>
      <c r="R19" s="69"/>
      <c r="S19" s="71"/>
    </row>
    <row r="20" spans="1:19" ht="15" customHeight="1" x14ac:dyDescent="0.2">
      <c r="A20" s="19">
        <v>6</v>
      </c>
      <c r="B20" s="85" t="s">
        <v>21</v>
      </c>
      <c r="C20" s="36" t="s">
        <v>8</v>
      </c>
      <c r="D20" s="60">
        <f t="shared" ref="D20" si="28">D21+E21</f>
        <v>0</v>
      </c>
      <c r="E20" s="61"/>
      <c r="F20" s="60">
        <f t="shared" ref="F20" si="29">F21+G21</f>
        <v>0</v>
      </c>
      <c r="G20" s="62"/>
      <c r="H20" s="61">
        <f t="shared" ref="H20" si="30">H21+I21</f>
        <v>0</v>
      </c>
      <c r="I20" s="62"/>
      <c r="J20" s="36" t="s">
        <v>8</v>
      </c>
      <c r="K20" s="60">
        <f t="shared" ref="K20" si="31">K21+L21</f>
        <v>0</v>
      </c>
      <c r="L20" s="61"/>
      <c r="M20" s="60">
        <f t="shared" ref="M20" si="32">M21+N21</f>
        <v>0</v>
      </c>
      <c r="N20" s="62"/>
      <c r="O20" s="61">
        <f t="shared" ref="O20" si="33">O21+P21</f>
        <v>0</v>
      </c>
      <c r="P20" s="62"/>
      <c r="Q20" s="66"/>
      <c r="R20" s="68"/>
      <c r="S20" s="70"/>
    </row>
    <row r="21" spans="1:19" ht="15" customHeight="1" thickBot="1" x14ac:dyDescent="0.25">
      <c r="A21" s="19"/>
      <c r="B21" s="86"/>
      <c r="C21" s="37">
        <f>D20+F20+H20+J21</f>
        <v>0</v>
      </c>
      <c r="D21" s="1"/>
      <c r="E21" s="2"/>
      <c r="F21" s="3"/>
      <c r="G21" s="4"/>
      <c r="H21" s="1"/>
      <c r="I21" s="2"/>
      <c r="J21" s="5"/>
      <c r="K21" s="3"/>
      <c r="L21" s="6"/>
      <c r="M21" s="3"/>
      <c r="N21" s="4"/>
      <c r="O21" s="7"/>
      <c r="P21" s="4"/>
      <c r="Q21" s="67"/>
      <c r="R21" s="69"/>
      <c r="S21" s="71"/>
    </row>
    <row r="22" spans="1:19" ht="15" customHeight="1" x14ac:dyDescent="0.2">
      <c r="A22" s="14">
        <v>7</v>
      </c>
      <c r="B22" s="85" t="s">
        <v>20</v>
      </c>
      <c r="C22" s="36" t="s">
        <v>8</v>
      </c>
      <c r="D22" s="60">
        <f t="shared" ref="D22" si="34">D23+E23</f>
        <v>0</v>
      </c>
      <c r="E22" s="61"/>
      <c r="F22" s="60">
        <f t="shared" ref="F22" si="35">F23+G23</f>
        <v>0</v>
      </c>
      <c r="G22" s="62"/>
      <c r="H22" s="61">
        <f t="shared" ref="H22" si="36">H23+I23</f>
        <v>0</v>
      </c>
      <c r="I22" s="62"/>
      <c r="J22" s="36" t="s">
        <v>8</v>
      </c>
      <c r="K22" s="60">
        <f t="shared" ref="K22" si="37">K23+L23</f>
        <v>0</v>
      </c>
      <c r="L22" s="61"/>
      <c r="M22" s="60">
        <f t="shared" ref="M22" si="38">M23+N23</f>
        <v>0</v>
      </c>
      <c r="N22" s="62"/>
      <c r="O22" s="61">
        <f t="shared" ref="O22" si="39">O23+P23</f>
        <v>0</v>
      </c>
      <c r="P22" s="62"/>
      <c r="Q22" s="66"/>
      <c r="R22" s="68"/>
      <c r="S22" s="70"/>
    </row>
    <row r="23" spans="1:19" ht="15" customHeight="1" thickBot="1" x14ac:dyDescent="0.25">
      <c r="A23" s="28"/>
      <c r="B23" s="86"/>
      <c r="C23" s="37">
        <f>D22+F22+H22+J23</f>
        <v>0</v>
      </c>
      <c r="D23" s="1"/>
      <c r="E23" s="2"/>
      <c r="F23" s="3"/>
      <c r="G23" s="4"/>
      <c r="H23" s="1"/>
      <c r="I23" s="2"/>
      <c r="J23" s="5"/>
      <c r="K23" s="3"/>
      <c r="L23" s="6"/>
      <c r="M23" s="3"/>
      <c r="N23" s="4"/>
      <c r="O23" s="7"/>
      <c r="P23" s="4"/>
      <c r="Q23" s="67"/>
      <c r="R23" s="69"/>
      <c r="S23" s="71"/>
    </row>
    <row r="24" spans="1:19" ht="15" customHeight="1" x14ac:dyDescent="0.2">
      <c r="A24" s="19">
        <v>8</v>
      </c>
      <c r="B24" s="85" t="s">
        <v>19</v>
      </c>
      <c r="C24" s="38" t="s">
        <v>8</v>
      </c>
      <c r="D24" s="60">
        <f t="shared" ref="D24" si="40">D25+E25</f>
        <v>0</v>
      </c>
      <c r="E24" s="61"/>
      <c r="F24" s="60">
        <f t="shared" ref="F24" si="41">F25+G25</f>
        <v>0</v>
      </c>
      <c r="G24" s="62"/>
      <c r="H24" s="61">
        <f t="shared" ref="H24" si="42">H25+I25</f>
        <v>0</v>
      </c>
      <c r="I24" s="62"/>
      <c r="J24" s="36" t="s">
        <v>8</v>
      </c>
      <c r="K24" s="60">
        <f t="shared" ref="K24" si="43">K25+L25</f>
        <v>0</v>
      </c>
      <c r="L24" s="61"/>
      <c r="M24" s="60">
        <f t="shared" ref="M24" si="44">M25+N25</f>
        <v>0</v>
      </c>
      <c r="N24" s="62"/>
      <c r="O24" s="61">
        <f t="shared" ref="O24" si="45">O25+P25</f>
        <v>0</v>
      </c>
      <c r="P24" s="62"/>
      <c r="Q24" s="66"/>
      <c r="R24" s="68"/>
      <c r="S24" s="70"/>
    </row>
    <row r="25" spans="1:19" ht="15" customHeight="1" thickBot="1" x14ac:dyDescent="0.25">
      <c r="A25" s="19"/>
      <c r="B25" s="86"/>
      <c r="C25" s="37">
        <f>D24+F24+H24+J25</f>
        <v>0</v>
      </c>
      <c r="D25" s="1"/>
      <c r="E25" s="2"/>
      <c r="F25" s="3"/>
      <c r="G25" s="4"/>
      <c r="H25" s="1"/>
      <c r="I25" s="2"/>
      <c r="J25" s="5"/>
      <c r="K25" s="3"/>
      <c r="L25" s="6"/>
      <c r="M25" s="3"/>
      <c r="N25" s="4"/>
      <c r="O25" s="7"/>
      <c r="P25" s="4"/>
      <c r="Q25" s="67"/>
      <c r="R25" s="69"/>
      <c r="S25" s="71"/>
    </row>
    <row r="26" spans="1:19" ht="15" customHeight="1" x14ac:dyDescent="0.2">
      <c r="A26" s="14">
        <v>9</v>
      </c>
      <c r="B26" s="85" t="s">
        <v>17</v>
      </c>
      <c r="C26" s="35" t="s">
        <v>8</v>
      </c>
      <c r="D26" s="60">
        <f t="shared" ref="D26" si="46">D27+E27</f>
        <v>0</v>
      </c>
      <c r="E26" s="61"/>
      <c r="F26" s="60">
        <f t="shared" ref="F26" si="47">F27+G27</f>
        <v>0</v>
      </c>
      <c r="G26" s="62"/>
      <c r="H26" s="61">
        <f t="shared" ref="H26" si="48">H27+I27</f>
        <v>0</v>
      </c>
      <c r="I26" s="62"/>
      <c r="J26" s="36" t="s">
        <v>8</v>
      </c>
      <c r="K26" s="60">
        <f t="shared" ref="K26" si="49">K27+L27</f>
        <v>0</v>
      </c>
      <c r="L26" s="61"/>
      <c r="M26" s="60">
        <f t="shared" ref="M26" si="50">M27+N27</f>
        <v>0</v>
      </c>
      <c r="N26" s="62"/>
      <c r="O26" s="61">
        <f t="shared" ref="O26" si="51">O27+P27</f>
        <v>0</v>
      </c>
      <c r="P26" s="62"/>
      <c r="Q26" s="66"/>
      <c r="R26" s="68"/>
      <c r="S26" s="70"/>
    </row>
    <row r="27" spans="1:19" ht="15" customHeight="1" thickBot="1" x14ac:dyDescent="0.25">
      <c r="A27" s="28"/>
      <c r="B27" s="86"/>
      <c r="C27" s="37">
        <f>D26+F26+H26+J27</f>
        <v>0</v>
      </c>
      <c r="D27" s="1"/>
      <c r="E27" s="2"/>
      <c r="F27" s="3"/>
      <c r="G27" s="4"/>
      <c r="H27" s="1"/>
      <c r="I27" s="2"/>
      <c r="J27" s="5"/>
      <c r="K27" s="3"/>
      <c r="L27" s="6"/>
      <c r="M27" s="3"/>
      <c r="N27" s="4"/>
      <c r="O27" s="7"/>
      <c r="P27" s="4"/>
      <c r="Q27" s="67"/>
      <c r="R27" s="69"/>
      <c r="S27" s="71"/>
    </row>
    <row r="28" spans="1:19" ht="15" customHeight="1" x14ac:dyDescent="0.2">
      <c r="A28" s="19">
        <v>10</v>
      </c>
      <c r="B28" s="85" t="s">
        <v>16</v>
      </c>
      <c r="C28" s="35" t="s">
        <v>8</v>
      </c>
      <c r="D28" s="60">
        <f t="shared" ref="D28" si="52">D29+E29</f>
        <v>0</v>
      </c>
      <c r="E28" s="61"/>
      <c r="F28" s="60">
        <f t="shared" ref="F28" si="53">F29+G29</f>
        <v>0</v>
      </c>
      <c r="G28" s="62"/>
      <c r="H28" s="61">
        <f t="shared" ref="H28" si="54">H29+I29</f>
        <v>0</v>
      </c>
      <c r="I28" s="62"/>
      <c r="J28" s="36" t="s">
        <v>8</v>
      </c>
      <c r="K28" s="60">
        <f t="shared" ref="K28" si="55">K29+L29</f>
        <v>0</v>
      </c>
      <c r="L28" s="61"/>
      <c r="M28" s="60">
        <f t="shared" ref="M28" si="56">M29+N29</f>
        <v>0</v>
      </c>
      <c r="N28" s="62"/>
      <c r="O28" s="61">
        <f t="shared" ref="O28" si="57">O29+P29</f>
        <v>0</v>
      </c>
      <c r="P28" s="62"/>
      <c r="Q28" s="66"/>
      <c r="R28" s="68"/>
      <c r="S28" s="70"/>
    </row>
    <row r="29" spans="1:19" ht="15" customHeight="1" thickBot="1" x14ac:dyDescent="0.25">
      <c r="A29" s="19"/>
      <c r="B29" s="86"/>
      <c r="C29" s="37">
        <f>D28+F28+H28+J29</f>
        <v>0</v>
      </c>
      <c r="D29" s="1"/>
      <c r="E29" s="2"/>
      <c r="F29" s="3"/>
      <c r="G29" s="4"/>
      <c r="H29" s="1"/>
      <c r="I29" s="2"/>
      <c r="J29" s="5"/>
      <c r="K29" s="3"/>
      <c r="L29" s="6"/>
      <c r="M29" s="3"/>
      <c r="N29" s="4"/>
      <c r="O29" s="7"/>
      <c r="P29" s="4"/>
      <c r="Q29" s="67"/>
      <c r="R29" s="69"/>
      <c r="S29" s="71"/>
    </row>
    <row r="30" spans="1:19" ht="15" customHeight="1" x14ac:dyDescent="0.2">
      <c r="A30" s="14">
        <v>11</v>
      </c>
      <c r="B30" s="85" t="s">
        <v>23</v>
      </c>
      <c r="C30" s="38" t="s">
        <v>8</v>
      </c>
      <c r="D30" s="60">
        <f t="shared" ref="D30" si="58">D31+E31</f>
        <v>0</v>
      </c>
      <c r="E30" s="61"/>
      <c r="F30" s="60">
        <f t="shared" ref="F30" si="59">F31+G31</f>
        <v>0</v>
      </c>
      <c r="G30" s="62"/>
      <c r="H30" s="61">
        <f t="shared" ref="H30" si="60">H31+I31</f>
        <v>0</v>
      </c>
      <c r="I30" s="62"/>
      <c r="J30" s="36" t="s">
        <v>8</v>
      </c>
      <c r="K30" s="60">
        <f t="shared" ref="K30" si="61">K31+L31</f>
        <v>0</v>
      </c>
      <c r="L30" s="61"/>
      <c r="M30" s="60">
        <f t="shared" ref="M30" si="62">M31+N31</f>
        <v>0</v>
      </c>
      <c r="N30" s="62"/>
      <c r="O30" s="61">
        <f t="shared" ref="O30" si="63">O31+P31</f>
        <v>0</v>
      </c>
      <c r="P30" s="62"/>
      <c r="Q30" s="66"/>
      <c r="R30" s="68"/>
      <c r="S30" s="70"/>
    </row>
    <row r="31" spans="1:19" ht="15" customHeight="1" thickBot="1" x14ac:dyDescent="0.25">
      <c r="A31" s="28"/>
      <c r="B31" s="86"/>
      <c r="C31" s="37">
        <f>D30+F30+H30+J31</f>
        <v>0</v>
      </c>
      <c r="D31" s="1"/>
      <c r="E31" s="2"/>
      <c r="F31" s="3"/>
      <c r="G31" s="4"/>
      <c r="H31" s="1"/>
      <c r="I31" s="2"/>
      <c r="J31" s="5"/>
      <c r="K31" s="3"/>
      <c r="L31" s="6"/>
      <c r="M31" s="3"/>
      <c r="N31" s="4"/>
      <c r="O31" s="7"/>
      <c r="P31" s="4"/>
      <c r="Q31" s="67"/>
      <c r="R31" s="69"/>
      <c r="S31" s="71"/>
    </row>
    <row r="32" spans="1:19" ht="15" customHeight="1" x14ac:dyDescent="0.2">
      <c r="A32" s="19">
        <v>12</v>
      </c>
      <c r="B32" s="85" t="s">
        <v>22</v>
      </c>
      <c r="C32" s="35" t="s">
        <v>8</v>
      </c>
      <c r="D32" s="60">
        <f t="shared" ref="D32" si="64">D33+E33</f>
        <v>0</v>
      </c>
      <c r="E32" s="61"/>
      <c r="F32" s="60">
        <f t="shared" ref="F32" si="65">F33+G33</f>
        <v>0</v>
      </c>
      <c r="G32" s="62"/>
      <c r="H32" s="61">
        <f t="shared" ref="H32" si="66">H33+I33</f>
        <v>0</v>
      </c>
      <c r="I32" s="62"/>
      <c r="J32" s="36" t="s">
        <v>8</v>
      </c>
      <c r="K32" s="60">
        <f t="shared" ref="K32" si="67">K33+L33</f>
        <v>0</v>
      </c>
      <c r="L32" s="61"/>
      <c r="M32" s="60">
        <f t="shared" ref="M32" si="68">M33+N33</f>
        <v>0</v>
      </c>
      <c r="N32" s="62"/>
      <c r="O32" s="61">
        <f t="shared" ref="O32" si="69">O33+P33</f>
        <v>0</v>
      </c>
      <c r="P32" s="62"/>
      <c r="Q32" s="66"/>
      <c r="R32" s="68"/>
      <c r="S32" s="70"/>
    </row>
    <row r="33" spans="1:30" ht="15" customHeight="1" thickBot="1" x14ac:dyDescent="0.25">
      <c r="A33" s="19"/>
      <c r="B33" s="92"/>
      <c r="C33" s="37">
        <f>D32+F32+H32+J33</f>
        <v>0</v>
      </c>
      <c r="D33" s="1"/>
      <c r="E33" s="2"/>
      <c r="F33" s="3"/>
      <c r="G33" s="4"/>
      <c r="H33" s="1"/>
      <c r="I33" s="2"/>
      <c r="J33" s="5"/>
      <c r="K33" s="3"/>
      <c r="L33" s="6"/>
      <c r="M33" s="3"/>
      <c r="N33" s="4"/>
      <c r="O33" s="7"/>
      <c r="P33" s="4"/>
      <c r="Q33" s="67"/>
      <c r="R33" s="69"/>
      <c r="S33" s="71"/>
    </row>
    <row r="34" spans="1:30" ht="15" customHeight="1" x14ac:dyDescent="0.2">
      <c r="A34" s="14"/>
      <c r="B34" s="39" t="s">
        <v>4</v>
      </c>
      <c r="C34" s="40">
        <f t="shared" ref="C34:P34" si="70">C11+C13+C15+C17+C19+C21+C23+C25+C27+C29+C31+C33</f>
        <v>94</v>
      </c>
      <c r="D34" s="41">
        <f t="shared" si="70"/>
        <v>9</v>
      </c>
      <c r="E34" s="42">
        <f t="shared" si="70"/>
        <v>24</v>
      </c>
      <c r="F34" s="41">
        <f t="shared" si="70"/>
        <v>4</v>
      </c>
      <c r="G34" s="42">
        <f t="shared" si="70"/>
        <v>40</v>
      </c>
      <c r="H34" s="41">
        <f t="shared" si="70"/>
        <v>0</v>
      </c>
      <c r="I34" s="42">
        <f t="shared" si="70"/>
        <v>6</v>
      </c>
      <c r="J34" s="43">
        <f t="shared" si="70"/>
        <v>11</v>
      </c>
      <c r="K34" s="41">
        <f t="shared" si="70"/>
        <v>2</v>
      </c>
      <c r="L34" s="42">
        <f t="shared" si="70"/>
        <v>6</v>
      </c>
      <c r="M34" s="41">
        <f t="shared" si="70"/>
        <v>1</v>
      </c>
      <c r="N34" s="42">
        <f t="shared" si="70"/>
        <v>5</v>
      </c>
      <c r="O34" s="41">
        <f t="shared" si="70"/>
        <v>0</v>
      </c>
      <c r="P34" s="42">
        <f t="shared" si="70"/>
        <v>1</v>
      </c>
      <c r="Q34" s="74">
        <f>SUM(Q10:Q33)</f>
        <v>0</v>
      </c>
      <c r="R34" s="76">
        <f t="shared" ref="R34:S34" si="71">SUM(R10:R33)</f>
        <v>0</v>
      </c>
      <c r="S34" s="78">
        <f t="shared" si="71"/>
        <v>0</v>
      </c>
    </row>
    <row r="35" spans="1:30" ht="15" customHeight="1" thickBot="1" x14ac:dyDescent="0.25">
      <c r="A35" s="28"/>
      <c r="B35" s="44"/>
      <c r="C35" s="45">
        <f>D35+F35+H35+J35</f>
        <v>94</v>
      </c>
      <c r="D35" s="72">
        <f>D34+E34</f>
        <v>33</v>
      </c>
      <c r="E35" s="73"/>
      <c r="F35" s="72">
        <f>F34+G34</f>
        <v>44</v>
      </c>
      <c r="G35" s="73"/>
      <c r="H35" s="72">
        <f>H34+I34</f>
        <v>6</v>
      </c>
      <c r="I35" s="73"/>
      <c r="J35" s="46">
        <f>J34</f>
        <v>11</v>
      </c>
      <c r="K35" s="72">
        <f>K34+L34</f>
        <v>8</v>
      </c>
      <c r="L35" s="73"/>
      <c r="M35" s="72">
        <f>M34+N34</f>
        <v>6</v>
      </c>
      <c r="N35" s="73"/>
      <c r="O35" s="72">
        <f>O34+P34</f>
        <v>1</v>
      </c>
      <c r="P35" s="73"/>
      <c r="Q35" s="75"/>
      <c r="R35" s="77"/>
      <c r="S35" s="73"/>
    </row>
    <row r="36" spans="1:30" x14ac:dyDescent="0.2">
      <c r="B36" s="47" t="s">
        <v>24</v>
      </c>
      <c r="C36" s="47"/>
      <c r="D36" s="47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</row>
    <row r="37" spans="1:30" x14ac:dyDescent="0.2">
      <c r="B37" s="94" t="s">
        <v>25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48"/>
      <c r="U37" s="48"/>
      <c r="V37" s="48"/>
      <c r="W37" s="48"/>
      <c r="X37" s="48"/>
      <c r="Y37" s="48"/>
      <c r="Z37" s="48"/>
      <c r="AA37" s="48"/>
      <c r="AB37" s="48"/>
      <c r="AC37" s="48"/>
    </row>
    <row r="38" spans="1:30" x14ac:dyDescent="0.2">
      <c r="B38" s="49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</row>
    <row r="39" spans="1:30" ht="15" customHeight="1" x14ac:dyDescent="0.2">
      <c r="B39" s="50" t="s">
        <v>26</v>
      </c>
      <c r="C39" s="108" t="s">
        <v>40</v>
      </c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51"/>
      <c r="U39" s="51"/>
      <c r="V39" s="51"/>
      <c r="W39" s="51"/>
      <c r="X39" s="51"/>
      <c r="Y39" s="51"/>
      <c r="Z39" s="51"/>
      <c r="AA39" s="51"/>
      <c r="AB39" s="51"/>
      <c r="AC39" s="51"/>
    </row>
    <row r="40" spans="1:30" x14ac:dyDescent="0.2">
      <c r="B40" s="52"/>
      <c r="C40" s="53" t="s">
        <v>28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</row>
    <row r="41" spans="1:30" ht="15" customHeight="1" x14ac:dyDescent="0.2">
      <c r="B41" s="52" t="s">
        <v>27</v>
      </c>
      <c r="C41" s="64" t="s">
        <v>41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48"/>
      <c r="U41" s="48"/>
      <c r="V41" s="48"/>
      <c r="W41" s="48"/>
      <c r="X41" s="48"/>
      <c r="Y41" s="48"/>
      <c r="Z41" s="48"/>
      <c r="AA41" s="48"/>
      <c r="AB41" s="48"/>
      <c r="AC41" s="48"/>
    </row>
    <row r="42" spans="1:30" ht="11.25" customHeight="1" x14ac:dyDescent="0.2">
      <c r="B42" s="54"/>
      <c r="C42" s="53" t="s">
        <v>9</v>
      </c>
    </row>
    <row r="43" spans="1:30" ht="46.5" customHeight="1" x14ac:dyDescent="0.2">
      <c r="B43" s="65" t="s">
        <v>38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15" x14ac:dyDescent="0.2">
      <c r="B44" s="56"/>
      <c r="C44" s="57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1:30" ht="15" x14ac:dyDescent="0.2">
      <c r="B45" s="59" t="s">
        <v>33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</row>
    <row r="46" spans="1:30" ht="15" x14ac:dyDescent="0.2">
      <c r="B46" s="56" t="s">
        <v>34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</row>
    <row r="47" spans="1:30" ht="15" x14ac:dyDescent="0.2">
      <c r="A47" s="8">
        <v>1</v>
      </c>
      <c r="B47" s="56" t="s">
        <v>35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</row>
    <row r="48" spans="1:30" ht="15" x14ac:dyDescent="0.2">
      <c r="A48" s="8">
        <v>2</v>
      </c>
      <c r="B48" s="56" t="s">
        <v>36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</row>
    <row r="49" spans="1:30" ht="15" x14ac:dyDescent="0.2">
      <c r="A49" s="8">
        <v>3</v>
      </c>
      <c r="B49" s="56" t="s">
        <v>37</v>
      </c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</row>
  </sheetData>
  <sheetProtection algorithmName="SHA-512" hashValue="PspWPymIzSU1hvVWsjTbUuqr1d5JWd88WKWufZ2eU6hjGpecBNxrQ+hy3e+0hXyAAT/CPdDPoMArwdGbXxnBLQ==" saltValue="JMTkD+z8UYoQ3mdQfKdKfw==" spinCount="100000" sheet="1" objects="1" scenarios="1" selectLockedCells="1"/>
  <mergeCells count="154">
    <mergeCell ref="C39:S39"/>
    <mergeCell ref="B20:B21"/>
    <mergeCell ref="B22:B23"/>
    <mergeCell ref="D20:E20"/>
    <mergeCell ref="F20:G20"/>
    <mergeCell ref="H20:I20"/>
    <mergeCell ref="K20:L20"/>
    <mergeCell ref="D22:E22"/>
    <mergeCell ref="F22:G22"/>
    <mergeCell ref="H22:I22"/>
    <mergeCell ref="K22:L22"/>
    <mergeCell ref="B24:B25"/>
    <mergeCell ref="D24:E24"/>
    <mergeCell ref="F24:G24"/>
    <mergeCell ref="H24:I24"/>
    <mergeCell ref="K24:L24"/>
    <mergeCell ref="D26:E26"/>
    <mergeCell ref="F26:G26"/>
    <mergeCell ref="H26:I26"/>
    <mergeCell ref="K26:L26"/>
    <mergeCell ref="B30:B31"/>
    <mergeCell ref="B32:B33"/>
    <mergeCell ref="D32:E32"/>
    <mergeCell ref="F32:G32"/>
    <mergeCell ref="O10:P10"/>
    <mergeCell ref="D12:E12"/>
    <mergeCell ref="F12:G12"/>
    <mergeCell ref="N1:S1"/>
    <mergeCell ref="B37:S37"/>
    <mergeCell ref="Q6:S6"/>
    <mergeCell ref="B3:S3"/>
    <mergeCell ref="B6:B7"/>
    <mergeCell ref="C6:C7"/>
    <mergeCell ref="J6:J7"/>
    <mergeCell ref="D6:I6"/>
    <mergeCell ref="D7:E7"/>
    <mergeCell ref="K6:P6"/>
    <mergeCell ref="K7:L7"/>
    <mergeCell ref="M7:N7"/>
    <mergeCell ref="O7:P7"/>
    <mergeCell ref="B10:B11"/>
    <mergeCell ref="B8:B9"/>
    <mergeCell ref="C8:C9"/>
    <mergeCell ref="B28:B29"/>
    <mergeCell ref="B18:B19"/>
    <mergeCell ref="B16:B17"/>
    <mergeCell ref="Q16:Q17"/>
    <mergeCell ref="R16:R17"/>
    <mergeCell ref="J8:J9"/>
    <mergeCell ref="F7:G7"/>
    <mergeCell ref="H7:I7"/>
    <mergeCell ref="B12:B13"/>
    <mergeCell ref="B14:B15"/>
    <mergeCell ref="F10:G10"/>
    <mergeCell ref="H10:I10"/>
    <mergeCell ref="K10:L10"/>
    <mergeCell ref="M10:N10"/>
    <mergeCell ref="M12:N12"/>
    <mergeCell ref="H32:I32"/>
    <mergeCell ref="K32:L32"/>
    <mergeCell ref="M32:N32"/>
    <mergeCell ref="O32:P32"/>
    <mergeCell ref="B26:B27"/>
    <mergeCell ref="Q24:Q25"/>
    <mergeCell ref="R24:R25"/>
    <mergeCell ref="Q32:Q33"/>
    <mergeCell ref="R32:R33"/>
    <mergeCell ref="D30:E30"/>
    <mergeCell ref="F30:G30"/>
    <mergeCell ref="H30:I30"/>
    <mergeCell ref="K30:L30"/>
    <mergeCell ref="M30:N30"/>
    <mergeCell ref="O30:P30"/>
    <mergeCell ref="Q28:Q29"/>
    <mergeCell ref="R28:R29"/>
    <mergeCell ref="M24:N24"/>
    <mergeCell ref="O24:P24"/>
    <mergeCell ref="M26:N26"/>
    <mergeCell ref="O26:P26"/>
    <mergeCell ref="S32:S33"/>
    <mergeCell ref="S24:S25"/>
    <mergeCell ref="Q26:Q27"/>
    <mergeCell ref="R26:R27"/>
    <mergeCell ref="S26:S27"/>
    <mergeCell ref="Q30:Q31"/>
    <mergeCell ref="Q10:Q11"/>
    <mergeCell ref="R10:R11"/>
    <mergeCell ref="S10:S11"/>
    <mergeCell ref="Q12:Q13"/>
    <mergeCell ref="R12:R13"/>
    <mergeCell ref="S12:S13"/>
    <mergeCell ref="Q14:Q15"/>
    <mergeCell ref="R14:R15"/>
    <mergeCell ref="S14:S15"/>
    <mergeCell ref="R30:R31"/>
    <mergeCell ref="S30:S31"/>
    <mergeCell ref="S16:S17"/>
    <mergeCell ref="Q18:Q19"/>
    <mergeCell ref="R18:R19"/>
    <mergeCell ref="S18:S19"/>
    <mergeCell ref="S28:S29"/>
    <mergeCell ref="C4:S4"/>
    <mergeCell ref="C41:S41"/>
    <mergeCell ref="B43:S43"/>
    <mergeCell ref="Q20:Q21"/>
    <mergeCell ref="R20:R21"/>
    <mergeCell ref="S20:S21"/>
    <mergeCell ref="Q22:Q23"/>
    <mergeCell ref="R22:R23"/>
    <mergeCell ref="S22:S23"/>
    <mergeCell ref="D35:E35"/>
    <mergeCell ref="F35:G35"/>
    <mergeCell ref="H35:I35"/>
    <mergeCell ref="K35:L35"/>
    <mergeCell ref="M35:N35"/>
    <mergeCell ref="O35:P35"/>
    <mergeCell ref="Q34:Q35"/>
    <mergeCell ref="R34:R35"/>
    <mergeCell ref="S34:S35"/>
    <mergeCell ref="D10:E10"/>
    <mergeCell ref="Q8:Q9"/>
    <mergeCell ref="R8:R9"/>
    <mergeCell ref="S8:S9"/>
    <mergeCell ref="H12:I12"/>
    <mergeCell ref="K12:L12"/>
    <mergeCell ref="O12:P12"/>
    <mergeCell ref="D14:E14"/>
    <mergeCell ref="F14:G14"/>
    <mergeCell ref="H14:I14"/>
    <mergeCell ref="K14:L14"/>
    <mergeCell ref="M14:N14"/>
    <mergeCell ref="O14:P14"/>
    <mergeCell ref="D16:E16"/>
    <mergeCell ref="F16:G16"/>
    <mergeCell ref="H16:I16"/>
    <mergeCell ref="K16:L16"/>
    <mergeCell ref="M16:N16"/>
    <mergeCell ref="O16:P16"/>
    <mergeCell ref="D18:E18"/>
    <mergeCell ref="F18:G18"/>
    <mergeCell ref="H18:I18"/>
    <mergeCell ref="K18:L18"/>
    <mergeCell ref="M18:N18"/>
    <mergeCell ref="O18:P18"/>
    <mergeCell ref="D28:E28"/>
    <mergeCell ref="F28:G28"/>
    <mergeCell ref="H28:I28"/>
    <mergeCell ref="K28:L28"/>
    <mergeCell ref="M28:N28"/>
    <mergeCell ref="O28:P28"/>
    <mergeCell ref="M20:N20"/>
    <mergeCell ref="O20:P20"/>
    <mergeCell ref="M22:N22"/>
    <mergeCell ref="O22:P22"/>
  </mergeCells>
  <conditionalFormatting sqref="C35">
    <cfRule type="cellIs" dxfId="0" priority="1" operator="notEqual">
      <formula>$C$34</formula>
    </cfRule>
  </conditionalFormatting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2023-01-24T11:02:42Z</dcterms:modified>
</cp:coreProperties>
</file>